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sizola-my.sharepoint.com/personal/sneza_lesnik_srednjasolaizola_si/Documents/Dokumenti/1.  LETNIK - VPIS NA NAŠO ŠOLO/VPIS 2025-2026/OBJAVE NA SPLETNI STRANI 25-26/"/>
    </mc:Choice>
  </mc:AlternateContent>
  <bookViews>
    <workbookView xWindow="0" yWindow="0" windowWidth="28800" windowHeight="11688"/>
  </bookViews>
  <sheets>
    <sheet name="PV" sheetId="1" r:id="rId1"/>
    <sheet name="GTT" sheetId="2" r:id="rId2"/>
    <sheet name="SL" sheetId="3" r:id="rId3"/>
    <sheet name="GH" sheetId="4" r:id="rId4"/>
    <sheet name="KT" sheetId="5" r:id="rId5"/>
    <sheet name="ZN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6" l="1"/>
  <c r="B29" i="5"/>
  <c r="B13" i="4"/>
  <c r="B9" i="3"/>
  <c r="B24" i="2"/>
  <c r="B23" i="1"/>
</calcChain>
</file>

<file path=xl/sharedStrings.xml><?xml version="1.0" encoding="utf-8"?>
<sst xmlns="http://schemas.openxmlformats.org/spreadsheetml/2006/main" count="259" uniqueCount="147">
  <si>
    <t>20.</t>
  </si>
  <si>
    <t>28.</t>
  </si>
  <si>
    <t>29.</t>
  </si>
  <si>
    <t>33 točk</t>
  </si>
  <si>
    <t>od 30. do 32</t>
  </si>
  <si>
    <t>od 4. do 5.</t>
  </si>
  <si>
    <t>36 točk</t>
  </si>
  <si>
    <t>33 točk in manj</t>
  </si>
  <si>
    <t>od 21. do 22.</t>
  </si>
  <si>
    <t>od 30. do 32.</t>
  </si>
  <si>
    <t>33.</t>
  </si>
  <si>
    <t>od 34. do 35.</t>
  </si>
  <si>
    <t>od 39. do 45</t>
  </si>
  <si>
    <t>brez podatkov o točkah</t>
  </si>
  <si>
    <t>7.</t>
  </si>
  <si>
    <t>28 točk</t>
  </si>
  <si>
    <t>8.</t>
  </si>
  <si>
    <t>NI PODATKA</t>
  </si>
  <si>
    <t>SKUPAJ</t>
  </si>
  <si>
    <t xml:space="preserve">1. </t>
  </si>
  <si>
    <t>2.</t>
  </si>
  <si>
    <t>6.</t>
  </si>
  <si>
    <t>od 12. do 13.</t>
  </si>
  <si>
    <t>od 14. do 16.</t>
  </si>
  <si>
    <t>od 17. do 19.</t>
  </si>
  <si>
    <t>od 23. do 24.</t>
  </si>
  <si>
    <t>od 25. do 26.</t>
  </si>
  <si>
    <t>27.</t>
  </si>
  <si>
    <t>od 33. do 37.</t>
  </si>
  <si>
    <t xml:space="preserve">2. </t>
  </si>
  <si>
    <t xml:space="preserve">od 3. do 5. </t>
  </si>
  <si>
    <t xml:space="preserve">6. </t>
  </si>
  <si>
    <t xml:space="preserve">od 7. do 8. </t>
  </si>
  <si>
    <t xml:space="preserve">9. </t>
  </si>
  <si>
    <t xml:space="preserve">od 10. do 11. </t>
  </si>
  <si>
    <t xml:space="preserve">od 12. do 13. </t>
  </si>
  <si>
    <t>63 točk</t>
  </si>
  <si>
    <t>61 točk</t>
  </si>
  <si>
    <t>59 točk</t>
  </si>
  <si>
    <t>58 točk</t>
  </si>
  <si>
    <t>56 točk</t>
  </si>
  <si>
    <t>52 točk</t>
  </si>
  <si>
    <t>49 točk</t>
  </si>
  <si>
    <t>48 točk</t>
  </si>
  <si>
    <t>47 točk</t>
  </si>
  <si>
    <t>46 točk</t>
  </si>
  <si>
    <t>45 točk</t>
  </si>
  <si>
    <t>44 točk</t>
  </si>
  <si>
    <t>43 točk</t>
  </si>
  <si>
    <t>42 točk</t>
  </si>
  <si>
    <t>38 točk</t>
  </si>
  <si>
    <t>35 točk</t>
  </si>
  <si>
    <t>32 točk in manj</t>
  </si>
  <si>
    <t>Število prijavljenih kandidatov</t>
  </si>
  <si>
    <t>Trenutno mesto</t>
  </si>
  <si>
    <t>1.</t>
  </si>
  <si>
    <t>3.</t>
  </si>
  <si>
    <t>od 6. do 7.</t>
  </si>
  <si>
    <t>od 8. do 11.</t>
  </si>
  <si>
    <t>23.</t>
  </si>
  <si>
    <t>od 24. do 26.</t>
  </si>
  <si>
    <t>od 27. do 28.</t>
  </si>
  <si>
    <t>od 36. do 38.</t>
  </si>
  <si>
    <t>4.</t>
  </si>
  <si>
    <t>5.</t>
  </si>
  <si>
    <t>62 točk</t>
  </si>
  <si>
    <t>55točk</t>
  </si>
  <si>
    <t>53 točk</t>
  </si>
  <si>
    <t>51 točk</t>
  </si>
  <si>
    <t>50 točk</t>
  </si>
  <si>
    <t>41 točk</t>
  </si>
  <si>
    <t>39 točk</t>
  </si>
  <si>
    <t>37 točk</t>
  </si>
  <si>
    <t>34 točk</t>
  </si>
  <si>
    <t>55 točk</t>
  </si>
  <si>
    <t>64 točk</t>
  </si>
  <si>
    <t>65 točk</t>
  </si>
  <si>
    <t>68 točk</t>
  </si>
  <si>
    <t>69 točk</t>
  </si>
  <si>
    <t>70 točk</t>
  </si>
  <si>
    <r>
      <rPr>
        <sz val="8"/>
        <rFont val="Calibri"/>
        <family val="2"/>
        <charset val="238"/>
        <scheme val="minor"/>
      </rPr>
      <t>60 · (seštevek ocen 7. in 8. razreda /175)+40 · (seštevek SLO in MAT v odstotnih točkah/200)</t>
    </r>
    <r>
      <rPr>
        <sz val="12"/>
        <color rgb="FF245890"/>
        <rFont val="Calibri"/>
        <family val="2"/>
        <charset val="238"/>
        <scheme val="minor"/>
      </rPr>
      <t xml:space="preserve">
</t>
    </r>
    <r>
      <rPr>
        <sz val="10"/>
        <color rgb="FF245890"/>
        <rFont val="Calibri"/>
        <family val="2"/>
        <charset val="238"/>
        <scheme val="minor"/>
      </rPr>
      <t>https://paka3.mss.edus.si/vp/ui/#/srednja-sola/izracun-tock</t>
    </r>
    <r>
      <rPr>
        <sz val="12"/>
        <color rgb="FF245890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</si>
  <si>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PROGRAM PREDŠOLSKA VZGOJA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</si>
  <si>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r>
      <rPr>
        <b/>
        <sz val="11"/>
        <color theme="1"/>
        <rFont val="Calibri"/>
        <family val="2"/>
        <charset val="238"/>
        <scheme val="minor"/>
      </rPr>
      <t>PROGRAM GASTRONOMIJA IN TURIZEM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</si>
  <si>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t>od 2. do 3.</t>
  </si>
  <si>
    <t>od 6. do 9.</t>
  </si>
  <si>
    <t>57 točk</t>
  </si>
  <si>
    <r>
      <rPr>
        <b/>
        <sz val="11"/>
        <color theme="1"/>
        <rFont val="Calibri"/>
        <family val="2"/>
        <charset val="238"/>
        <scheme val="minor"/>
      </rPr>
      <t>PROGRAM SLAŠČIČAR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</si>
  <si>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t>od 9. do 13.</t>
  </si>
  <si>
    <t>31 točk</t>
  </si>
  <si>
    <t>30 točk</t>
  </si>
  <si>
    <t>29 točk</t>
  </si>
  <si>
    <t>ni podatka o točkah</t>
  </si>
  <si>
    <r>
      <rPr>
        <b/>
        <sz val="11"/>
        <color theme="1"/>
        <rFont val="Calibri"/>
        <family val="2"/>
        <charset val="238"/>
        <scheme val="minor"/>
      </rPr>
      <t>PROGRAM GASTRONOMSKE IN HOTELSKE STORITVE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</si>
  <si>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t xml:space="preserve">od 2. do 4. </t>
  </si>
  <si>
    <t xml:space="preserve">od 3. do 4. </t>
  </si>
  <si>
    <t xml:space="preserve">od 5. do 6. </t>
  </si>
  <si>
    <t>60 točk</t>
  </si>
  <si>
    <t xml:space="preserve">7. </t>
  </si>
  <si>
    <t xml:space="preserve">8. </t>
  </si>
  <si>
    <t>54 točk</t>
  </si>
  <si>
    <t xml:space="preserve">od 14. do 15. </t>
  </si>
  <si>
    <t xml:space="preserve">od 16. do 18. </t>
  </si>
  <si>
    <t xml:space="preserve">od 19. do 22. </t>
  </si>
  <si>
    <t xml:space="preserve">23. </t>
  </si>
  <si>
    <t xml:space="preserve">od 24. do 27. </t>
  </si>
  <si>
    <t xml:space="preserve">od 28. do 29. </t>
  </si>
  <si>
    <t xml:space="preserve">od 30. do 31. </t>
  </si>
  <si>
    <t xml:space="preserve">od 32. do 34. </t>
  </si>
  <si>
    <t xml:space="preserve">od 35. do 36. </t>
  </si>
  <si>
    <t xml:space="preserve">od 37. do 38. </t>
  </si>
  <si>
    <t xml:space="preserve">od 39. do 40. </t>
  </si>
  <si>
    <t xml:space="preserve">od 41. do 42. </t>
  </si>
  <si>
    <t xml:space="preserve">43. </t>
  </si>
  <si>
    <t xml:space="preserve">od 44. do 46. </t>
  </si>
  <si>
    <t xml:space="preserve">47. </t>
  </si>
  <si>
    <r>
      <rPr>
        <b/>
        <sz val="11"/>
        <color theme="1"/>
        <rFont val="Calibri"/>
        <family val="2"/>
        <charset val="238"/>
        <scheme val="minor"/>
      </rPr>
      <t>PROGRAM KOZMETIČNI TEHNIK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</si>
  <si>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r>
      <rPr>
        <b/>
        <sz val="11"/>
        <color theme="1"/>
        <rFont val="Calibri"/>
        <family val="2"/>
        <charset val="238"/>
        <scheme val="minor"/>
      </rPr>
      <t>PROGRAM ZDRAVSTVENA NEGA SI</t>
    </r>
    <r>
      <rPr>
        <sz val="11"/>
        <color theme="1"/>
        <rFont val="Calibri"/>
        <family val="2"/>
        <charset val="238"/>
        <scheme val="minor"/>
      </rPr>
      <t xml:space="preserve"> (RAZPORED KANDIDATOV NA DAN 25. 4. 2025)</t>
    </r>
  </si>
  <si>
    <t xml:space="preserve">6-. </t>
  </si>
  <si>
    <t xml:space="preserve">od. 8. do 10. </t>
  </si>
  <si>
    <t xml:space="preserve">od 11. do 12. </t>
  </si>
  <si>
    <t xml:space="preserve">13. </t>
  </si>
  <si>
    <t xml:space="preserve">14. </t>
  </si>
  <si>
    <t xml:space="preserve">od 15. do 17. </t>
  </si>
  <si>
    <t xml:space="preserve">od 18. do 19. </t>
  </si>
  <si>
    <t xml:space="preserve">od 20. do 23. </t>
  </si>
  <si>
    <t xml:space="preserve">32. </t>
  </si>
  <si>
    <t xml:space="preserve">od 33. do 34. </t>
  </si>
  <si>
    <t xml:space="preserve">35. </t>
  </si>
  <si>
    <t xml:space="preserve">36. </t>
  </si>
  <si>
    <t xml:space="preserve">od 37. do 40. </t>
  </si>
  <si>
    <t xml:space="preserve">od 41. do 43. </t>
  </si>
  <si>
    <t xml:space="preserve">od 48. do 49. </t>
  </si>
  <si>
    <t xml:space="preserve">od 50. do 51. </t>
  </si>
  <si>
    <t>40 točk</t>
  </si>
  <si>
    <t xml:space="preserve">od 52. do 53. </t>
  </si>
  <si>
    <t xml:space="preserve">54. </t>
  </si>
  <si>
    <t xml:space="preserve">od 55. do 56. </t>
  </si>
  <si>
    <t xml:space="preserve">od 57. do 58. </t>
  </si>
  <si>
    <t xml:space="preserve">59. </t>
  </si>
  <si>
    <t>60.</t>
  </si>
  <si>
    <t>32 točk</t>
  </si>
  <si>
    <t>61.</t>
  </si>
  <si>
    <t xml:space="preserve">62. </t>
  </si>
  <si>
    <t xml:space="preserve">63. </t>
  </si>
  <si>
    <t>Predvideno število mest za novince: 56</t>
  </si>
  <si>
    <t>Predvideno število mest za novince: 28</t>
  </si>
  <si>
    <t>Predvideno število mest za novince: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</si>
</sst>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245890"/>
      <name val="Calibri"/>
      <family val="2"/>
      <charset val="238"/>
      <scheme val="minor"/>
    </font>
    <font>
      <sz val="10"/>
      <color rgb="FF24589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2" borderId="0" xfId="0" applyFill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2" borderId="4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vertical="top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/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0" fillId="0" borderId="3" xfId="0" applyFont="1" applyBorder="1" applyAlignment="1">
      <alignment horizontal="left"/>
    </xf>
  </cellXfs>
  <cellStyles count="1">
    <cellStyle name="Navadno" xfId="0" builtinId="0"/>
  </cellStyles>
  <dxfs count="7">
    <dxf>
      <alignment horizontal="center" vertical="bottom" textRotation="0" wrapText="0" indent="0" justifyLastLine="0" shrinkToFit="0" readingOrder="0"/>
    </dxf>
    <dxf>
      <border outline="0">
        <bottom style="thin">
          <color theme="9"/>
        </bottom>
      </border>
    </dxf>
    <dxf>
      <border outline="0">
        <top style="thin">
          <color theme="9" tint="0.39997558519241921"/>
        </top>
        <bottom style="thin">
          <color theme="9"/>
        </bottom>
      </border>
    </dxf>
    <dxf>
      <border outline="0">
        <bottom style="thin">
          <color theme="9" tint="0.3999755851924192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9"/>
        </bottom>
      </border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a4" displayName="Tabela4" ref="A3:C23" totalsRowShown="0" headerRowDxfId="6">
  <autoFilter ref="A3:C23"/>
  <tableColumns count="3">
    <tableColumn id="1" name="60 · (seštevek ocen 7. in 8. razreda /175)+40 · (seštevek SLO in MAT v odstotnih točkah/200)_x000a_https://paka3.mss.edus.si/vp/ui/#/srednja-sola/izracun-tock_x000a__x000a__x000a_"/>
    <tableColumn id="2" name="Število prijavljenih kandidatov"/>
    <tableColumn id="3" name="Trenutno mesto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3:C24" totalsRowShown="0" tableBorderDxfId="5">
  <autoFilter ref="A3:C24"/>
  <tableColumns count="3">
    <tableColumn id="1" name="60 · (seštevek ocen 7. in 8. razreda /175)+40 · (seštevek SLO in MAT v odstotnih točkah/200)_x000a_https://paka3.mss.edus.si/vp/ui/#/srednja-sola/izracun-tock_x000a__x000a__x000a_"/>
    <tableColumn id="2" name="Število prijavljenih kandidatov" dataDxfId="4"/>
    <tableColumn id="3" name="Trenutno mesto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3:C9" totalsRowShown="0" headerRowBorderDxfId="3" tableBorderDxfId="2">
  <autoFilter ref="A3:C9"/>
  <tableColumns count="3">
    <tableColumn id="1" name="60 · (seštevek ocen 7. in 8. razreda /175)+40 · (seštevek SLO in MAT v odstotnih točkah/200)_x000a_https://paka3.mss.edus.si/vp/ui/#/srednja-sola/izracun-tock_x000a__x000a__x000a_"/>
    <tableColumn id="2" name="Število prijavljenih kandidatov"/>
    <tableColumn id="3" name="Trenutno mesto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8" name="Tabela8" displayName="Tabela8" ref="A3:C13" totalsRowShown="0" tableBorderDxfId="1">
  <autoFilter ref="A3:C13"/>
  <tableColumns count="3">
    <tableColumn id="1" name="60 · (seštevek ocen 7. in 8. razreda /175)+40 · (seštevek SLO in MAT v odstotnih točkah/200)_x000a_https://paka3.mss.edus.si/vp/ui/#/srednja-sola/izracun-tock_x000a__x000a__x000a_"/>
    <tableColumn id="2" name="Število prijavljenih kandidatov" dataDxfId="0"/>
    <tableColumn id="3" name="Trenutno mesto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" sqref="A2:XFD2"/>
    </sheetView>
  </sheetViews>
  <sheetFormatPr defaultRowHeight="14.4" x14ac:dyDescent="0.3"/>
  <cols>
    <col min="1" max="1" width="65.88671875" style="10" customWidth="1"/>
    <col min="2" max="2" width="14.88671875" style="1" customWidth="1"/>
    <col min="3" max="3" width="15.88671875" customWidth="1"/>
  </cols>
  <sheetData>
    <row r="1" spans="1:3" ht="24" customHeight="1" x14ac:dyDescent="0.3">
      <c r="A1" s="10" t="s">
        <v>81</v>
      </c>
    </row>
    <row r="2" spans="1:3" ht="14.4" customHeight="1" x14ac:dyDescent="0.3">
      <c r="A2" s="10" t="s">
        <v>145</v>
      </c>
    </row>
    <row r="3" spans="1:3" s="10" customFormat="1" ht="43.8" customHeight="1" x14ac:dyDescent="0.3">
      <c r="A3" s="17" t="s">
        <v>80</v>
      </c>
      <c r="B3" s="16" t="s">
        <v>53</v>
      </c>
      <c r="C3" s="11" t="s">
        <v>54</v>
      </c>
    </row>
    <row r="4" spans="1:3" x14ac:dyDescent="0.3">
      <c r="A4" s="2" t="s">
        <v>36</v>
      </c>
      <c r="B4" s="15">
        <v>1</v>
      </c>
      <c r="C4" s="2" t="s">
        <v>19</v>
      </c>
    </row>
    <row r="5" spans="1:3" x14ac:dyDescent="0.3">
      <c r="A5" s="2" t="s">
        <v>37</v>
      </c>
      <c r="B5" s="15">
        <v>1</v>
      </c>
      <c r="C5" s="2" t="s">
        <v>29</v>
      </c>
    </row>
    <row r="6" spans="1:3" x14ac:dyDescent="0.3">
      <c r="A6" s="2" t="s">
        <v>38</v>
      </c>
      <c r="B6" s="15">
        <v>3</v>
      </c>
      <c r="C6" s="2" t="s">
        <v>30</v>
      </c>
    </row>
    <row r="7" spans="1:3" x14ac:dyDescent="0.3">
      <c r="A7" s="2" t="s">
        <v>39</v>
      </c>
      <c r="B7" s="15">
        <v>1</v>
      </c>
      <c r="C7" s="2" t="s">
        <v>31</v>
      </c>
    </row>
    <row r="8" spans="1:3" x14ac:dyDescent="0.3">
      <c r="A8" s="2" t="s">
        <v>40</v>
      </c>
      <c r="B8" s="15">
        <v>2</v>
      </c>
      <c r="C8" s="2" t="s">
        <v>32</v>
      </c>
    </row>
    <row r="9" spans="1:3" x14ac:dyDescent="0.3">
      <c r="A9" s="2" t="s">
        <v>41</v>
      </c>
      <c r="B9" s="15">
        <v>1</v>
      </c>
      <c r="C9" s="2" t="s">
        <v>33</v>
      </c>
    </row>
    <row r="10" spans="1:3" x14ac:dyDescent="0.3">
      <c r="A10" s="2" t="s">
        <v>42</v>
      </c>
      <c r="B10" s="15">
        <v>2</v>
      </c>
      <c r="C10" s="2" t="s">
        <v>34</v>
      </c>
    </row>
    <row r="11" spans="1:3" x14ac:dyDescent="0.3">
      <c r="A11" s="2" t="s">
        <v>43</v>
      </c>
      <c r="B11" s="15">
        <v>2</v>
      </c>
      <c r="C11" s="2" t="s">
        <v>35</v>
      </c>
    </row>
    <row r="12" spans="1:3" x14ac:dyDescent="0.3">
      <c r="A12" s="2" t="s">
        <v>44</v>
      </c>
      <c r="B12" s="15">
        <v>3</v>
      </c>
      <c r="C12" s="2" t="s">
        <v>23</v>
      </c>
    </row>
    <row r="13" spans="1:3" x14ac:dyDescent="0.3">
      <c r="A13" s="2" t="s">
        <v>45</v>
      </c>
      <c r="B13" s="15">
        <v>3</v>
      </c>
      <c r="C13" s="2" t="s">
        <v>24</v>
      </c>
    </row>
    <row r="14" spans="1:3" x14ac:dyDescent="0.3">
      <c r="A14" s="2" t="s">
        <v>46</v>
      </c>
      <c r="B14" s="15">
        <v>1</v>
      </c>
      <c r="C14" s="2" t="s">
        <v>0</v>
      </c>
    </row>
    <row r="15" spans="1:3" x14ac:dyDescent="0.3">
      <c r="A15" s="2" t="s">
        <v>47</v>
      </c>
      <c r="B15" s="15">
        <v>2</v>
      </c>
      <c r="C15" s="2" t="s">
        <v>8</v>
      </c>
    </row>
    <row r="16" spans="1:3" x14ac:dyDescent="0.3">
      <c r="A16" s="2" t="s">
        <v>48</v>
      </c>
      <c r="B16" s="15">
        <v>2</v>
      </c>
      <c r="C16" s="2" t="s">
        <v>25</v>
      </c>
    </row>
    <row r="17" spans="1:3" x14ac:dyDescent="0.3">
      <c r="A17" s="2" t="s">
        <v>49</v>
      </c>
      <c r="B17" s="15">
        <v>2</v>
      </c>
      <c r="C17" s="2" t="s">
        <v>26</v>
      </c>
    </row>
    <row r="18" spans="1:3" x14ac:dyDescent="0.3">
      <c r="A18" s="2" t="s">
        <v>50</v>
      </c>
      <c r="B18" s="15">
        <v>1</v>
      </c>
      <c r="C18" s="2" t="s">
        <v>27</v>
      </c>
    </row>
    <row r="19" spans="1:3" x14ac:dyDescent="0.3">
      <c r="A19" s="2" t="s">
        <v>6</v>
      </c>
      <c r="B19" s="15">
        <v>1</v>
      </c>
      <c r="C19" s="2" t="s">
        <v>1</v>
      </c>
    </row>
    <row r="20" spans="1:3" x14ac:dyDescent="0.3">
      <c r="A20" s="2" t="s">
        <v>51</v>
      </c>
      <c r="B20" s="15">
        <v>1</v>
      </c>
      <c r="C20" s="2" t="s">
        <v>2</v>
      </c>
    </row>
    <row r="21" spans="1:3" x14ac:dyDescent="0.3">
      <c r="A21" s="2" t="s">
        <v>3</v>
      </c>
      <c r="B21" s="15">
        <v>3</v>
      </c>
      <c r="C21" s="2" t="s">
        <v>4</v>
      </c>
    </row>
    <row r="22" spans="1:3" x14ac:dyDescent="0.3">
      <c r="A22" s="2" t="s">
        <v>52</v>
      </c>
      <c r="B22" s="15">
        <v>5</v>
      </c>
      <c r="C22" s="2" t="s">
        <v>28</v>
      </c>
    </row>
    <row r="23" spans="1:3" x14ac:dyDescent="0.3">
      <c r="A23" s="11" t="s">
        <v>18</v>
      </c>
      <c r="B23" s="18">
        <f>SUM(B4:B22)</f>
        <v>37</v>
      </c>
      <c r="C23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E11" sqref="E11"/>
    </sheetView>
  </sheetViews>
  <sheetFormatPr defaultRowHeight="14.4" x14ac:dyDescent="0.3"/>
  <cols>
    <col min="1" max="1" width="65.88671875" customWidth="1"/>
    <col min="2" max="2" width="14.88671875" customWidth="1"/>
    <col min="3" max="3" width="15.88671875" customWidth="1"/>
  </cols>
  <sheetData>
    <row r="1" spans="1:3" ht="24" customHeight="1" x14ac:dyDescent="0.3">
      <c r="A1" s="10" t="s">
        <v>82</v>
      </c>
      <c r="B1" s="1"/>
    </row>
    <row r="2" spans="1:3" ht="14.4" customHeight="1" x14ac:dyDescent="0.3">
      <c r="A2" s="10" t="s">
        <v>144</v>
      </c>
      <c r="B2" s="1"/>
    </row>
    <row r="3" spans="1:3" s="10" customFormat="1" ht="43.8" customHeight="1" x14ac:dyDescent="0.3">
      <c r="A3" s="17" t="s">
        <v>80</v>
      </c>
      <c r="B3" s="25" t="s">
        <v>53</v>
      </c>
      <c r="C3" s="26" t="s">
        <v>54</v>
      </c>
    </row>
    <row r="4" spans="1:3" x14ac:dyDescent="0.3">
      <c r="A4" t="s">
        <v>36</v>
      </c>
      <c r="B4" s="14">
        <v>1</v>
      </c>
      <c r="C4" t="s">
        <v>55</v>
      </c>
    </row>
    <row r="5" spans="1:3" x14ac:dyDescent="0.3">
      <c r="A5" t="s">
        <v>65</v>
      </c>
      <c r="B5" s="14">
        <v>1</v>
      </c>
      <c r="C5" t="s">
        <v>20</v>
      </c>
    </row>
    <row r="6" spans="1:3" x14ac:dyDescent="0.3">
      <c r="A6" t="s">
        <v>66</v>
      </c>
      <c r="B6" s="14">
        <v>1</v>
      </c>
      <c r="C6" t="s">
        <v>56</v>
      </c>
    </row>
    <row r="7" spans="1:3" x14ac:dyDescent="0.3">
      <c r="A7" t="s">
        <v>67</v>
      </c>
      <c r="B7" s="14">
        <v>2</v>
      </c>
      <c r="C7" t="s">
        <v>5</v>
      </c>
    </row>
    <row r="8" spans="1:3" x14ac:dyDescent="0.3">
      <c r="A8" t="s">
        <v>41</v>
      </c>
      <c r="B8" s="14">
        <v>2</v>
      </c>
      <c r="C8" t="s">
        <v>57</v>
      </c>
    </row>
    <row r="9" spans="1:3" x14ac:dyDescent="0.3">
      <c r="A9" t="s">
        <v>68</v>
      </c>
      <c r="B9" s="14">
        <v>4</v>
      </c>
      <c r="C9" t="s">
        <v>58</v>
      </c>
    </row>
    <row r="10" spans="1:3" x14ac:dyDescent="0.3">
      <c r="A10" t="s">
        <v>69</v>
      </c>
      <c r="B10" s="14">
        <v>2</v>
      </c>
      <c r="C10" t="s">
        <v>22</v>
      </c>
    </row>
    <row r="11" spans="1:3" x14ac:dyDescent="0.3">
      <c r="A11" t="s">
        <v>42</v>
      </c>
      <c r="B11" s="14">
        <v>3</v>
      </c>
      <c r="C11" t="s">
        <v>23</v>
      </c>
    </row>
    <row r="12" spans="1:3" x14ac:dyDescent="0.3">
      <c r="A12" t="s">
        <v>43</v>
      </c>
      <c r="B12" s="14">
        <v>3</v>
      </c>
      <c r="C12" t="s">
        <v>24</v>
      </c>
    </row>
    <row r="13" spans="1:3" x14ac:dyDescent="0.3">
      <c r="A13" t="s">
        <v>44</v>
      </c>
      <c r="B13" s="14">
        <v>1</v>
      </c>
      <c r="C13" t="s">
        <v>0</v>
      </c>
    </row>
    <row r="14" spans="1:3" x14ac:dyDescent="0.3">
      <c r="A14" t="s">
        <v>47</v>
      </c>
      <c r="B14" s="14">
        <v>2</v>
      </c>
      <c r="C14" t="s">
        <v>8</v>
      </c>
    </row>
    <row r="15" spans="1:3" x14ac:dyDescent="0.3">
      <c r="A15" t="s">
        <v>48</v>
      </c>
      <c r="B15" s="14">
        <v>1</v>
      </c>
      <c r="C15" t="s">
        <v>59</v>
      </c>
    </row>
    <row r="16" spans="1:3" x14ac:dyDescent="0.3">
      <c r="A16" t="s">
        <v>49</v>
      </c>
      <c r="B16" s="14">
        <v>3</v>
      </c>
      <c r="C16" t="s">
        <v>60</v>
      </c>
    </row>
    <row r="17" spans="1:3" x14ac:dyDescent="0.3">
      <c r="A17" t="s">
        <v>70</v>
      </c>
      <c r="B17" s="14">
        <v>2</v>
      </c>
      <c r="C17" t="s">
        <v>61</v>
      </c>
    </row>
    <row r="18" spans="1:3" x14ac:dyDescent="0.3">
      <c r="A18" t="s">
        <v>71</v>
      </c>
      <c r="B18" s="14">
        <v>1</v>
      </c>
      <c r="C18" t="s">
        <v>2</v>
      </c>
    </row>
    <row r="19" spans="1:3" x14ac:dyDescent="0.3">
      <c r="A19" t="s">
        <v>50</v>
      </c>
      <c r="B19" s="14">
        <v>3</v>
      </c>
      <c r="C19" t="s">
        <v>9</v>
      </c>
    </row>
    <row r="20" spans="1:3" x14ac:dyDescent="0.3">
      <c r="A20" t="s">
        <v>72</v>
      </c>
      <c r="B20" s="14">
        <v>1</v>
      </c>
      <c r="C20" t="s">
        <v>10</v>
      </c>
    </row>
    <row r="21" spans="1:3" x14ac:dyDescent="0.3">
      <c r="A21" t="s">
        <v>6</v>
      </c>
      <c r="B21" s="14">
        <v>2</v>
      </c>
      <c r="C21" t="s">
        <v>11</v>
      </c>
    </row>
    <row r="22" spans="1:3" x14ac:dyDescent="0.3">
      <c r="A22" t="s">
        <v>73</v>
      </c>
      <c r="B22" s="14">
        <v>3</v>
      </c>
      <c r="C22" t="s">
        <v>62</v>
      </c>
    </row>
    <row r="23" spans="1:3" x14ac:dyDescent="0.3">
      <c r="A23" t="s">
        <v>7</v>
      </c>
      <c r="B23" s="14">
        <v>7</v>
      </c>
      <c r="C23" t="s">
        <v>12</v>
      </c>
    </row>
    <row r="24" spans="1:3" x14ac:dyDescent="0.3">
      <c r="A24" s="20" t="s">
        <v>18</v>
      </c>
      <c r="B24" s="21">
        <f>SUM(B4:B23)</f>
        <v>45</v>
      </c>
      <c r="C24" s="2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2" sqref="A2:XFD2"/>
    </sheetView>
  </sheetViews>
  <sheetFormatPr defaultRowHeight="14.4" x14ac:dyDescent="0.3"/>
  <cols>
    <col min="1" max="1" width="65.88671875" customWidth="1"/>
    <col min="2" max="2" width="14.88671875" customWidth="1"/>
    <col min="3" max="3" width="15.88671875" customWidth="1"/>
  </cols>
  <sheetData>
    <row r="1" spans="1:3" ht="24" customHeight="1" x14ac:dyDescent="0.3">
      <c r="A1" s="10" t="s">
        <v>86</v>
      </c>
      <c r="B1" s="1"/>
    </row>
    <row r="2" spans="1:3" ht="14.4" customHeight="1" x14ac:dyDescent="0.3">
      <c r="A2" s="10" t="s">
        <v>146</v>
      </c>
      <c r="B2" s="1"/>
    </row>
    <row r="3" spans="1:3" s="10" customFormat="1" ht="43.8" customHeight="1" x14ac:dyDescent="0.3">
      <c r="A3" s="17" t="s">
        <v>80</v>
      </c>
      <c r="B3" s="25" t="s">
        <v>53</v>
      </c>
      <c r="C3" s="26" t="s">
        <v>54</v>
      </c>
    </row>
    <row r="4" spans="1:3" x14ac:dyDescent="0.3">
      <c r="A4" t="s">
        <v>85</v>
      </c>
      <c r="B4" s="14">
        <v>1</v>
      </c>
      <c r="C4" t="s">
        <v>55</v>
      </c>
    </row>
    <row r="5" spans="1:3" x14ac:dyDescent="0.3">
      <c r="A5" t="s">
        <v>42</v>
      </c>
      <c r="B5" s="14">
        <v>2</v>
      </c>
      <c r="C5" t="s">
        <v>83</v>
      </c>
    </row>
    <row r="6" spans="1:3" x14ac:dyDescent="0.3">
      <c r="A6" t="s">
        <v>45</v>
      </c>
      <c r="B6" s="14">
        <v>1</v>
      </c>
      <c r="C6" t="s">
        <v>63</v>
      </c>
    </row>
    <row r="7" spans="1:3" x14ac:dyDescent="0.3">
      <c r="A7" t="s">
        <v>51</v>
      </c>
      <c r="B7" s="14">
        <v>2</v>
      </c>
      <c r="C7" t="s">
        <v>64</v>
      </c>
    </row>
    <row r="8" spans="1:3" x14ac:dyDescent="0.3">
      <c r="A8" t="s">
        <v>13</v>
      </c>
      <c r="B8" s="14">
        <v>3</v>
      </c>
      <c r="C8" t="s">
        <v>84</v>
      </c>
    </row>
    <row r="9" spans="1:3" x14ac:dyDescent="0.3">
      <c r="A9" s="20" t="s">
        <v>18</v>
      </c>
      <c r="B9" s="21">
        <f>SUM(B4:B8)</f>
        <v>9</v>
      </c>
      <c r="C9" s="2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31" sqref="D31"/>
    </sheetView>
  </sheetViews>
  <sheetFormatPr defaultRowHeight="14.4" x14ac:dyDescent="0.3"/>
  <cols>
    <col min="1" max="1" width="65.88671875" customWidth="1"/>
    <col min="2" max="2" width="14.88671875" customWidth="1"/>
    <col min="3" max="3" width="15.88671875" customWidth="1"/>
  </cols>
  <sheetData>
    <row r="1" spans="1:3" ht="24" customHeight="1" x14ac:dyDescent="0.3">
      <c r="A1" s="10" t="s">
        <v>92</v>
      </c>
      <c r="B1" s="1"/>
    </row>
    <row r="2" spans="1:3" ht="14.4" customHeight="1" x14ac:dyDescent="0.3">
      <c r="A2" s="10" t="s">
        <v>146</v>
      </c>
      <c r="B2" s="1"/>
    </row>
    <row r="3" spans="1:3" s="10" customFormat="1" ht="43.8" customHeight="1" x14ac:dyDescent="0.3">
      <c r="A3" s="17" t="s">
        <v>80</v>
      </c>
      <c r="B3" s="25" t="s">
        <v>53</v>
      </c>
      <c r="C3" s="26" t="s">
        <v>54</v>
      </c>
    </row>
    <row r="4" spans="1:3" x14ac:dyDescent="0.3">
      <c r="A4" t="s">
        <v>46</v>
      </c>
      <c r="B4" s="14">
        <v>1</v>
      </c>
      <c r="C4" t="s">
        <v>55</v>
      </c>
    </row>
    <row r="5" spans="1:3" x14ac:dyDescent="0.3">
      <c r="A5" t="s">
        <v>49</v>
      </c>
      <c r="B5" s="14">
        <v>1</v>
      </c>
      <c r="C5" t="s">
        <v>20</v>
      </c>
    </row>
    <row r="6" spans="1:3" x14ac:dyDescent="0.3">
      <c r="A6" t="s">
        <v>6</v>
      </c>
      <c r="B6" s="14">
        <v>1</v>
      </c>
      <c r="C6" t="s">
        <v>56</v>
      </c>
    </row>
    <row r="7" spans="1:3" x14ac:dyDescent="0.3">
      <c r="A7" t="s">
        <v>73</v>
      </c>
      <c r="B7" s="14">
        <v>1</v>
      </c>
      <c r="C7" t="s">
        <v>63</v>
      </c>
    </row>
    <row r="8" spans="1:3" x14ac:dyDescent="0.3">
      <c r="A8" t="s">
        <v>88</v>
      </c>
      <c r="B8" s="14">
        <v>1</v>
      </c>
      <c r="C8" t="s">
        <v>64</v>
      </c>
    </row>
    <row r="9" spans="1:3" x14ac:dyDescent="0.3">
      <c r="A9" t="s">
        <v>89</v>
      </c>
      <c r="B9" s="14">
        <v>1</v>
      </c>
      <c r="C9" t="s">
        <v>21</v>
      </c>
    </row>
    <row r="10" spans="1:3" x14ac:dyDescent="0.3">
      <c r="A10" t="s">
        <v>90</v>
      </c>
      <c r="B10" s="14">
        <v>1</v>
      </c>
      <c r="C10" t="s">
        <v>14</v>
      </c>
    </row>
    <row r="11" spans="1:3" x14ac:dyDescent="0.3">
      <c r="A11" t="s">
        <v>15</v>
      </c>
      <c r="B11" s="14">
        <v>1</v>
      </c>
      <c r="C11" t="s">
        <v>16</v>
      </c>
    </row>
    <row r="12" spans="1:3" x14ac:dyDescent="0.3">
      <c r="A12" t="s">
        <v>91</v>
      </c>
      <c r="B12" s="14">
        <v>5</v>
      </c>
      <c r="C12" t="s">
        <v>87</v>
      </c>
    </row>
    <row r="13" spans="1:3" x14ac:dyDescent="0.3">
      <c r="A13" s="20" t="s">
        <v>18</v>
      </c>
      <c r="B13" s="21">
        <f>SUM(B4:B12)</f>
        <v>13</v>
      </c>
      <c r="C13" s="2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" sqref="A2:XFD2"/>
    </sheetView>
  </sheetViews>
  <sheetFormatPr defaultRowHeight="14.4" x14ac:dyDescent="0.3"/>
  <cols>
    <col min="1" max="1" width="65.88671875" customWidth="1"/>
    <col min="2" max="2" width="14.88671875" customWidth="1"/>
    <col min="3" max="3" width="15.88671875" customWidth="1"/>
  </cols>
  <sheetData>
    <row r="1" spans="1:3" ht="24" customHeight="1" x14ac:dyDescent="0.3">
      <c r="A1" s="10" t="s">
        <v>115</v>
      </c>
      <c r="B1" s="1"/>
    </row>
    <row r="2" spans="1:3" ht="14.4" customHeight="1" x14ac:dyDescent="0.3">
      <c r="A2" s="10" t="s">
        <v>145</v>
      </c>
      <c r="B2" s="1"/>
    </row>
    <row r="3" spans="1:3" s="10" customFormat="1" ht="43.8" customHeight="1" x14ac:dyDescent="0.3">
      <c r="A3" s="17" t="s">
        <v>80</v>
      </c>
      <c r="B3" s="25" t="s">
        <v>53</v>
      </c>
      <c r="C3" s="26" t="s">
        <v>54</v>
      </c>
    </row>
    <row r="4" spans="1:3" x14ac:dyDescent="0.3">
      <c r="A4" s="4" t="s">
        <v>77</v>
      </c>
      <c r="B4" s="23">
        <v>1</v>
      </c>
      <c r="C4" s="6" t="s">
        <v>19</v>
      </c>
    </row>
    <row r="5" spans="1:3" x14ac:dyDescent="0.3">
      <c r="A5" s="7" t="s">
        <v>75</v>
      </c>
      <c r="B5" s="24">
        <v>1</v>
      </c>
      <c r="C5" s="27">
        <v>2</v>
      </c>
    </row>
    <row r="6" spans="1:3" x14ac:dyDescent="0.3">
      <c r="A6" s="4" t="s">
        <v>65</v>
      </c>
      <c r="B6" s="23">
        <v>2</v>
      </c>
      <c r="C6" s="6" t="s">
        <v>94</v>
      </c>
    </row>
    <row r="7" spans="1:3" x14ac:dyDescent="0.3">
      <c r="A7" s="7" t="s">
        <v>37</v>
      </c>
      <c r="B7" s="24">
        <v>2</v>
      </c>
      <c r="C7" s="9" t="s">
        <v>95</v>
      </c>
    </row>
    <row r="8" spans="1:3" x14ac:dyDescent="0.3">
      <c r="A8" s="4" t="s">
        <v>96</v>
      </c>
      <c r="B8" s="23">
        <v>1</v>
      </c>
      <c r="C8" s="6" t="s">
        <v>97</v>
      </c>
    </row>
    <row r="9" spans="1:3" x14ac:dyDescent="0.3">
      <c r="A9" s="7" t="s">
        <v>38</v>
      </c>
      <c r="B9" s="24">
        <v>1</v>
      </c>
      <c r="C9" s="9" t="s">
        <v>98</v>
      </c>
    </row>
    <row r="10" spans="1:3" x14ac:dyDescent="0.3">
      <c r="A10" s="4" t="s">
        <v>85</v>
      </c>
      <c r="B10" s="23">
        <v>1</v>
      </c>
      <c r="C10" s="6" t="s">
        <v>33</v>
      </c>
    </row>
    <row r="11" spans="1:3" x14ac:dyDescent="0.3">
      <c r="A11" s="7" t="s">
        <v>74</v>
      </c>
      <c r="B11" s="24">
        <v>2</v>
      </c>
      <c r="C11" s="9" t="s">
        <v>34</v>
      </c>
    </row>
    <row r="12" spans="1:3" x14ac:dyDescent="0.3">
      <c r="A12" s="4" t="s">
        <v>99</v>
      </c>
      <c r="B12" s="23">
        <v>2</v>
      </c>
      <c r="C12" s="6" t="s">
        <v>35</v>
      </c>
    </row>
    <row r="13" spans="1:3" x14ac:dyDescent="0.3">
      <c r="A13" s="7" t="s">
        <v>67</v>
      </c>
      <c r="B13" s="24">
        <v>2</v>
      </c>
      <c r="C13" s="9" t="s">
        <v>100</v>
      </c>
    </row>
    <row r="14" spans="1:3" x14ac:dyDescent="0.3">
      <c r="A14" s="4" t="s">
        <v>68</v>
      </c>
      <c r="B14" s="23">
        <v>3</v>
      </c>
      <c r="C14" s="6" t="s">
        <v>101</v>
      </c>
    </row>
    <row r="15" spans="1:3" x14ac:dyDescent="0.3">
      <c r="A15" s="7" t="s">
        <v>69</v>
      </c>
      <c r="B15" s="24">
        <v>4</v>
      </c>
      <c r="C15" s="9" t="s">
        <v>102</v>
      </c>
    </row>
    <row r="16" spans="1:3" x14ac:dyDescent="0.3">
      <c r="A16" s="4" t="s">
        <v>42</v>
      </c>
      <c r="B16" s="23">
        <v>1</v>
      </c>
      <c r="C16" s="6" t="s">
        <v>103</v>
      </c>
    </row>
    <row r="17" spans="1:3" x14ac:dyDescent="0.3">
      <c r="A17" s="7" t="s">
        <v>43</v>
      </c>
      <c r="B17" s="24">
        <v>4</v>
      </c>
      <c r="C17" s="9" t="s">
        <v>104</v>
      </c>
    </row>
    <row r="18" spans="1:3" x14ac:dyDescent="0.3">
      <c r="A18" s="4" t="s">
        <v>44</v>
      </c>
      <c r="B18" s="23">
        <v>2</v>
      </c>
      <c r="C18" s="6" t="s">
        <v>105</v>
      </c>
    </row>
    <row r="19" spans="1:3" x14ac:dyDescent="0.3">
      <c r="A19" s="7" t="s">
        <v>45</v>
      </c>
      <c r="B19" s="24">
        <v>2</v>
      </c>
      <c r="C19" s="9" t="s">
        <v>106</v>
      </c>
    </row>
    <row r="20" spans="1:3" x14ac:dyDescent="0.3">
      <c r="A20" s="4" t="s">
        <v>46</v>
      </c>
      <c r="B20" s="23">
        <v>3</v>
      </c>
      <c r="C20" s="6" t="s">
        <v>107</v>
      </c>
    </row>
    <row r="21" spans="1:3" x14ac:dyDescent="0.3">
      <c r="A21" s="7" t="s">
        <v>47</v>
      </c>
      <c r="B21" s="24">
        <v>2</v>
      </c>
      <c r="C21" s="9" t="s">
        <v>108</v>
      </c>
    </row>
    <row r="22" spans="1:3" x14ac:dyDescent="0.3">
      <c r="A22" s="4" t="s">
        <v>48</v>
      </c>
      <c r="B22" s="23">
        <v>2</v>
      </c>
      <c r="C22" s="6" t="s">
        <v>109</v>
      </c>
    </row>
    <row r="23" spans="1:3" x14ac:dyDescent="0.3">
      <c r="A23" s="7" t="s">
        <v>49</v>
      </c>
      <c r="B23" s="24">
        <v>2</v>
      </c>
      <c r="C23" s="9" t="s">
        <v>110</v>
      </c>
    </row>
    <row r="24" spans="1:3" x14ac:dyDescent="0.3">
      <c r="A24" s="4" t="s">
        <v>70</v>
      </c>
      <c r="B24" s="23">
        <v>2</v>
      </c>
      <c r="C24" s="6" t="s">
        <v>111</v>
      </c>
    </row>
    <row r="25" spans="1:3" x14ac:dyDescent="0.3">
      <c r="A25" s="7" t="s">
        <v>71</v>
      </c>
      <c r="B25" s="24">
        <v>1</v>
      </c>
      <c r="C25" s="9" t="s">
        <v>112</v>
      </c>
    </row>
    <row r="26" spans="1:3" x14ac:dyDescent="0.3">
      <c r="A26" s="4" t="s">
        <v>50</v>
      </c>
      <c r="B26" s="23">
        <v>3</v>
      </c>
      <c r="C26" s="6" t="s">
        <v>113</v>
      </c>
    </row>
    <row r="27" spans="1:3" x14ac:dyDescent="0.3">
      <c r="A27" s="7" t="s">
        <v>90</v>
      </c>
      <c r="B27" s="24">
        <v>1</v>
      </c>
      <c r="C27" s="9" t="s">
        <v>114</v>
      </c>
    </row>
    <row r="28" spans="1:3" x14ac:dyDescent="0.3">
      <c r="A28" s="4" t="s">
        <v>13</v>
      </c>
      <c r="B28" s="23">
        <v>2</v>
      </c>
      <c r="C28" s="6"/>
    </row>
    <row r="29" spans="1:3" x14ac:dyDescent="0.3">
      <c r="A29" s="12" t="s">
        <v>18</v>
      </c>
      <c r="B29" s="19">
        <f>SUM(B3:B28)</f>
        <v>49</v>
      </c>
      <c r="C29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J25" sqref="J25"/>
    </sheetView>
  </sheetViews>
  <sheetFormatPr defaultRowHeight="14.4" x14ac:dyDescent="0.3"/>
  <cols>
    <col min="1" max="1" width="65.88671875" customWidth="1"/>
    <col min="2" max="2" width="14.88671875" customWidth="1"/>
    <col min="3" max="3" width="15.88671875" customWidth="1"/>
  </cols>
  <sheetData>
    <row r="1" spans="1:3" ht="24" customHeight="1" x14ac:dyDescent="0.3">
      <c r="A1" s="10" t="s">
        <v>116</v>
      </c>
      <c r="B1" s="1"/>
    </row>
    <row r="2" spans="1:3" ht="14.4" customHeight="1" x14ac:dyDescent="0.3">
      <c r="A2" s="10" t="s">
        <v>144</v>
      </c>
      <c r="B2" s="1"/>
    </row>
    <row r="3" spans="1:3" s="10" customFormat="1" ht="43.8" customHeight="1" x14ac:dyDescent="0.3">
      <c r="A3" s="17" t="s">
        <v>80</v>
      </c>
      <c r="B3" s="25" t="s">
        <v>53</v>
      </c>
      <c r="C3" s="26" t="s">
        <v>54</v>
      </c>
    </row>
    <row r="4" spans="1:3" x14ac:dyDescent="0.3">
      <c r="A4" s="4" t="s">
        <v>79</v>
      </c>
      <c r="B4" s="5">
        <v>1</v>
      </c>
      <c r="C4" s="6" t="s">
        <v>19</v>
      </c>
    </row>
    <row r="5" spans="1:3" x14ac:dyDescent="0.3">
      <c r="A5" s="7" t="s">
        <v>78</v>
      </c>
      <c r="B5" s="8">
        <v>3</v>
      </c>
      <c r="C5" s="9" t="s">
        <v>93</v>
      </c>
    </row>
    <row r="6" spans="1:3" x14ac:dyDescent="0.3">
      <c r="A6" s="4" t="s">
        <v>76</v>
      </c>
      <c r="B6" s="5">
        <v>1</v>
      </c>
      <c r="C6" s="6" t="s">
        <v>64</v>
      </c>
    </row>
    <row r="7" spans="1:3" x14ac:dyDescent="0.3">
      <c r="A7" s="7" t="s">
        <v>65</v>
      </c>
      <c r="B7" s="8">
        <v>1</v>
      </c>
      <c r="C7" s="9" t="s">
        <v>117</v>
      </c>
    </row>
    <row r="8" spans="1:3" x14ac:dyDescent="0.3">
      <c r="A8" s="4" t="s">
        <v>37</v>
      </c>
      <c r="B8" s="5">
        <v>1</v>
      </c>
      <c r="C8" s="6" t="s">
        <v>97</v>
      </c>
    </row>
    <row r="9" spans="1:3" x14ac:dyDescent="0.3">
      <c r="A9" s="7" t="s">
        <v>96</v>
      </c>
      <c r="B9" s="8">
        <v>3</v>
      </c>
      <c r="C9" s="9" t="s">
        <v>118</v>
      </c>
    </row>
    <row r="10" spans="1:3" x14ac:dyDescent="0.3">
      <c r="A10" s="4" t="s">
        <v>38</v>
      </c>
      <c r="B10" s="5">
        <v>2</v>
      </c>
      <c r="C10" s="6" t="s">
        <v>119</v>
      </c>
    </row>
    <row r="11" spans="1:3" x14ac:dyDescent="0.3">
      <c r="A11" s="7" t="s">
        <v>39</v>
      </c>
      <c r="B11" s="8">
        <v>1</v>
      </c>
      <c r="C11" s="9" t="s">
        <v>120</v>
      </c>
    </row>
    <row r="12" spans="1:3" x14ac:dyDescent="0.3">
      <c r="A12" s="4" t="s">
        <v>85</v>
      </c>
      <c r="B12" s="5">
        <v>1</v>
      </c>
      <c r="C12" s="6" t="s">
        <v>121</v>
      </c>
    </row>
    <row r="13" spans="1:3" x14ac:dyDescent="0.3">
      <c r="A13" s="7" t="s">
        <v>40</v>
      </c>
      <c r="B13" s="8">
        <v>3</v>
      </c>
      <c r="C13" s="9" t="s">
        <v>122</v>
      </c>
    </row>
    <row r="14" spans="1:3" x14ac:dyDescent="0.3">
      <c r="A14" s="4" t="s">
        <v>74</v>
      </c>
      <c r="B14" s="5">
        <v>2</v>
      </c>
      <c r="C14" s="6" t="s">
        <v>123</v>
      </c>
    </row>
    <row r="15" spans="1:3" x14ac:dyDescent="0.3">
      <c r="A15" s="7" t="s">
        <v>99</v>
      </c>
      <c r="B15" s="8">
        <v>4</v>
      </c>
      <c r="C15" s="9" t="s">
        <v>124</v>
      </c>
    </row>
    <row r="16" spans="1:3" x14ac:dyDescent="0.3">
      <c r="A16" s="4" t="s">
        <v>67</v>
      </c>
      <c r="B16" s="5">
        <v>4</v>
      </c>
      <c r="C16" s="6" t="s">
        <v>104</v>
      </c>
    </row>
    <row r="17" spans="1:3" x14ac:dyDescent="0.3">
      <c r="A17" s="7" t="s">
        <v>41</v>
      </c>
      <c r="B17" s="8">
        <v>2</v>
      </c>
      <c r="C17" s="9" t="s">
        <v>105</v>
      </c>
    </row>
    <row r="18" spans="1:3" x14ac:dyDescent="0.3">
      <c r="A18" s="4" t="s">
        <v>68</v>
      </c>
      <c r="B18" s="5">
        <v>2</v>
      </c>
      <c r="C18" s="6" t="s">
        <v>106</v>
      </c>
    </row>
    <row r="19" spans="1:3" x14ac:dyDescent="0.3">
      <c r="A19" s="7" t="s">
        <v>69</v>
      </c>
      <c r="B19" s="8">
        <v>1</v>
      </c>
      <c r="C19" s="9" t="s">
        <v>125</v>
      </c>
    </row>
    <row r="20" spans="1:3" x14ac:dyDescent="0.3">
      <c r="A20" s="4" t="s">
        <v>42</v>
      </c>
      <c r="B20" s="5">
        <v>2</v>
      </c>
      <c r="C20" s="6" t="s">
        <v>126</v>
      </c>
    </row>
    <row r="21" spans="1:3" x14ac:dyDescent="0.3">
      <c r="A21" s="7" t="s">
        <v>43</v>
      </c>
      <c r="B21" s="8">
        <v>1</v>
      </c>
      <c r="C21" s="9" t="s">
        <v>127</v>
      </c>
    </row>
    <row r="22" spans="1:3" x14ac:dyDescent="0.3">
      <c r="A22" s="4" t="s">
        <v>44</v>
      </c>
      <c r="B22" s="5">
        <v>1</v>
      </c>
      <c r="C22" s="6" t="s">
        <v>128</v>
      </c>
    </row>
    <row r="23" spans="1:3" x14ac:dyDescent="0.3">
      <c r="A23" s="7" t="s">
        <v>45</v>
      </c>
      <c r="B23" s="8">
        <v>4</v>
      </c>
      <c r="C23" s="9" t="s">
        <v>129</v>
      </c>
    </row>
    <row r="24" spans="1:3" x14ac:dyDescent="0.3">
      <c r="A24" s="4" t="s">
        <v>46</v>
      </c>
      <c r="B24" s="5">
        <v>3</v>
      </c>
      <c r="C24" s="6" t="s">
        <v>130</v>
      </c>
    </row>
    <row r="25" spans="1:3" x14ac:dyDescent="0.3">
      <c r="A25" s="7" t="s">
        <v>47</v>
      </c>
      <c r="B25" s="8">
        <v>3</v>
      </c>
      <c r="C25" s="9" t="s">
        <v>113</v>
      </c>
    </row>
    <row r="26" spans="1:3" x14ac:dyDescent="0.3">
      <c r="A26" s="4" t="s">
        <v>48</v>
      </c>
      <c r="B26" s="5">
        <v>1</v>
      </c>
      <c r="C26" s="6" t="s">
        <v>114</v>
      </c>
    </row>
    <row r="27" spans="1:3" x14ac:dyDescent="0.3">
      <c r="A27" s="7" t="s">
        <v>49</v>
      </c>
      <c r="B27" s="8">
        <v>2</v>
      </c>
      <c r="C27" s="9" t="s">
        <v>131</v>
      </c>
    </row>
    <row r="28" spans="1:3" x14ac:dyDescent="0.3">
      <c r="A28" s="4" t="s">
        <v>70</v>
      </c>
      <c r="B28" s="5">
        <v>2</v>
      </c>
      <c r="C28" s="6" t="s">
        <v>132</v>
      </c>
    </row>
    <row r="29" spans="1:3" x14ac:dyDescent="0.3">
      <c r="A29" s="7" t="s">
        <v>133</v>
      </c>
      <c r="B29" s="8">
        <v>2</v>
      </c>
      <c r="C29" s="9" t="s">
        <v>134</v>
      </c>
    </row>
    <row r="30" spans="1:3" x14ac:dyDescent="0.3">
      <c r="A30" s="4" t="s">
        <v>71</v>
      </c>
      <c r="B30" s="5">
        <v>1</v>
      </c>
      <c r="C30" s="6" t="s">
        <v>135</v>
      </c>
    </row>
    <row r="31" spans="1:3" x14ac:dyDescent="0.3">
      <c r="A31" s="7" t="s">
        <v>50</v>
      </c>
      <c r="B31" s="8">
        <v>2</v>
      </c>
      <c r="C31" s="9" t="s">
        <v>136</v>
      </c>
    </row>
    <row r="32" spans="1:3" x14ac:dyDescent="0.3">
      <c r="A32" s="4" t="s">
        <v>72</v>
      </c>
      <c r="B32" s="5">
        <v>2</v>
      </c>
      <c r="C32" s="6" t="s">
        <v>137</v>
      </c>
    </row>
    <row r="33" spans="1:3" x14ac:dyDescent="0.3">
      <c r="A33" s="7" t="s">
        <v>73</v>
      </c>
      <c r="B33" s="8">
        <v>1</v>
      </c>
      <c r="C33" s="9" t="s">
        <v>138</v>
      </c>
    </row>
    <row r="34" spans="1:3" x14ac:dyDescent="0.3">
      <c r="A34" s="4" t="s">
        <v>3</v>
      </c>
      <c r="B34" s="5">
        <v>1</v>
      </c>
      <c r="C34" s="6" t="s">
        <v>139</v>
      </c>
    </row>
    <row r="35" spans="1:3" x14ac:dyDescent="0.3">
      <c r="A35" s="7" t="s">
        <v>140</v>
      </c>
      <c r="B35" s="8">
        <v>1</v>
      </c>
      <c r="C35" s="9" t="s">
        <v>141</v>
      </c>
    </row>
    <row r="36" spans="1:3" x14ac:dyDescent="0.3">
      <c r="A36" s="4" t="s">
        <v>88</v>
      </c>
      <c r="B36" s="5">
        <v>1</v>
      </c>
      <c r="C36" s="6" t="s">
        <v>142</v>
      </c>
    </row>
    <row r="37" spans="1:3" x14ac:dyDescent="0.3">
      <c r="A37" s="7" t="s">
        <v>89</v>
      </c>
      <c r="B37" s="8">
        <v>1</v>
      </c>
      <c r="C37" s="9" t="s">
        <v>143</v>
      </c>
    </row>
    <row r="38" spans="1:3" x14ac:dyDescent="0.3">
      <c r="A38" s="4" t="s">
        <v>17</v>
      </c>
      <c r="B38" s="5">
        <v>2</v>
      </c>
      <c r="C38" s="6"/>
    </row>
    <row r="39" spans="1:3" x14ac:dyDescent="0.3">
      <c r="A39" s="12" t="s">
        <v>18</v>
      </c>
      <c r="B39" s="19">
        <f>SUM(B4:B38)</f>
        <v>65</v>
      </c>
      <c r="C39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0A033874C66429D04C23634DB73C6" ma:contentTypeVersion="12" ma:contentTypeDescription="Create a new document." ma:contentTypeScope="" ma:versionID="6f810bfb0fdbb5c768d557a26c78251a">
  <xsd:schema xmlns:xsd="http://www.w3.org/2001/XMLSchema" xmlns:xs="http://www.w3.org/2001/XMLSchema" xmlns:p="http://schemas.microsoft.com/office/2006/metadata/properties" xmlns:ns3="f4e550d4-18c5-42f1-98a8-65740f8ba170" targetNamespace="http://schemas.microsoft.com/office/2006/metadata/properties" ma:root="true" ma:fieldsID="b081c7c732229b4326604dbeaca28dca" ns3:_="">
    <xsd:import namespace="f4e550d4-18c5-42f1-98a8-65740f8ba1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550d4-18c5-42f1-98a8-65740f8ba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5BFA70-0D85-4005-B581-AAFEF436F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550d4-18c5-42f1-98a8-65740f8ba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3E31E3-68AE-428E-AF08-747EE8284B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F467BC-12BE-4800-A022-17A683349C10}">
  <ds:schemaRefs>
    <ds:schemaRef ds:uri="f4e550d4-18c5-42f1-98a8-65740f8ba170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PV</vt:lpstr>
      <vt:lpstr>GTT</vt:lpstr>
      <vt:lpstr>SL</vt:lpstr>
      <vt:lpstr>GH</vt:lpstr>
      <vt:lpstr>KT</vt:lpstr>
      <vt:lpstr>ZN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Admin</cp:lastModifiedBy>
  <dcterms:created xsi:type="dcterms:W3CDTF">2025-04-24T06:30:33Z</dcterms:created>
  <dcterms:modified xsi:type="dcterms:W3CDTF">2025-04-25T14:42:56Z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0x010100E4F0A033874C66429D04C23634DB73C6</vt:lpwstr>
  </property>
</Properties>
</file>